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F160B087-A3D7-4730-A159-BBD4552E0EA4}" xr6:coauthVersionLast="36" xr6:coauthVersionMax="36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8800" windowHeight="12225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H1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H21" i="1"/>
  <c r="E12" i="1"/>
  <c r="H12" i="1"/>
  <c r="F39" i="1"/>
  <c r="G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<sst xmlns="http://schemas.openxmlformats.org/spreadsheetml/2006/main" count="53" uniqueCount="53">
  <si>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</si>
  <si>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</si>
  <si>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</si>
  <si>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</si>
  <si>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</si>
  <si>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</si>
  <si>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</si>
  <si>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</si>
  <si>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</si>
  <si>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</si>
  <si>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</si>
  <si>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</si>
  <si>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</si>
  <si>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</si>
  <si>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</si>
  <si>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</si>
  <si>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</si>
  <si>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</si>
  <si>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</si>
  <si>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</si>
  <si>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</si>
  <si>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</si>
  <si>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</si>
  <si>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</si>
  <si>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</si>
  <si>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</si>
  <si>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</si>
  <si>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</si>
  <si>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</si>
  <si>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</si>
  <si>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</si>
  <si>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</si>
  <si>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</si>
  <si>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</si>
  <si>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</si>
  <si>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</si>
  <si>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</si>
  <si>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</si>
  <si>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</si>
  <si>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</si>
  <si>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</si>
  <si>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</si>
  <si>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DESARROLLO INTEGRAL DE LA FAMILIA DEL ESTADO DE CHIHUAHUA</t>
  </si>
  <si>
    <t>Del 01 de enero de 2024 al 31 de diciembre de 2024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</si>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</sst>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179917</xdr:colOff>
      <xdr:row>1</xdr:row>
      <xdr:rowOff>232834</xdr:rowOff>
    </xdr:from>
    <xdr:to>
      <xdr:col>1</xdr:col>
      <xdr:colOff>1270000</xdr:colOff>
      <xdr:row>3</xdr:row>
      <xdr:rowOff>101601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3759F4-4156-4CA3-A71E-D4FC096CD4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917" y="423334"/>
          <a:ext cx="1090083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820868</xdr:colOff>
      <xdr:row>1</xdr:row>
      <xdr:rowOff>105834</xdr:rowOff>
    </xdr:from>
    <xdr:to>
      <xdr:col>7</xdr:col>
      <xdr:colOff>658283</xdr:colOff>
      <xdr:row>3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5F53EC-3F9C-4A88-982B-E86D3F5B1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118" y="296334"/>
          <a:ext cx="84283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50" zoomScale="90" zoomScaleNormal="90" workbookViewId="0">
      <selection activeCell="F55" sqref="F5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6" width="14.7109375" style="1" bestFit="1" customWidth="1"/>
    <col min="7" max="7" width="15" style="1" customWidth="1"/>
    <col min="8" max="8" width="13.28515625" style="1" bestFit="1" customWidth="1"/>
    <col min="9" max="16384" width="11.42578125" style="1"/>
  </cols>
  <sheetData>
    <row r="1" spans="2:8" ht="15" customHeight="1" thickBot="1" x14ac:dyDescent="0.25"/>
    <row r="2" spans="2:8" ht="21.7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21.7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21.75" customHeight="1" thickBot="1" x14ac:dyDescent="0.25">
      <c r="B4" s="40" t="s">
        <v>43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1170654.48</v>
      </c>
      <c r="E9" s="18">
        <f>C9+D9</f>
        <v>1170654.48</v>
      </c>
      <c r="F9" s="17">
        <f>SUM(F10:F11)</f>
        <v>917954.4</v>
      </c>
      <c r="G9" s="16">
        <f>SUM(G10:G11)</f>
        <v>917954.4</v>
      </c>
      <c r="H9" s="15">
        <f>E9-F9</f>
        <v>252700.07999999996</v>
      </c>
    </row>
    <row r="10" spans="2:8" ht="15" customHeight="1" x14ac:dyDescent="0.2">
      <c r="B10" s="6" t="s">
        <v>13</v>
      </c>
      <c r="C10" s="19">
        <v>0</v>
      </c>
      <c r="D10" s="20">
        <v>1170654.48</v>
      </c>
      <c r="E10" s="21">
        <f t="shared" ref="E10:E39" si="0">C10+D10</f>
        <v>1170654.48</v>
      </c>
      <c r="F10" s="20">
        <v>917954.4</v>
      </c>
      <c r="G10" s="19">
        <v>917954.4</v>
      </c>
      <c r="H10" s="22">
        <f t="shared" ref="H10:H39" si="1">E10-F10</f>
        <v>252700.07999999996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400163496.75</v>
      </c>
      <c r="D12" s="17">
        <f>SUM(D13:D20)</f>
        <v>247939105.75999999</v>
      </c>
      <c r="E12" s="18">
        <f t="shared" si="0"/>
        <v>648102602.50999999</v>
      </c>
      <c r="F12" s="17">
        <f>SUM(F13:F20)</f>
        <v>642034907.97000003</v>
      </c>
      <c r="G12" s="16">
        <f>SUM(G13:G20)</f>
        <v>600949905.80999994</v>
      </c>
      <c r="H12" s="15">
        <f t="shared" si="1"/>
        <v>6067694.5399999619</v>
      </c>
    </row>
    <row r="13" spans="2:8" ht="15" customHeight="1" x14ac:dyDescent="0.2">
      <c r="B13" s="6" t="s">
        <v>16</v>
      </c>
      <c r="C13" s="19">
        <v>400163496.75</v>
      </c>
      <c r="D13" s="20">
        <v>247939105.75999999</v>
      </c>
      <c r="E13" s="21">
        <f t="shared" si="0"/>
        <v>648102602.50999999</v>
      </c>
      <c r="F13" s="20">
        <v>642034907.97000003</v>
      </c>
      <c r="G13" s="19">
        <v>600949905.80999994</v>
      </c>
      <c r="H13" s="22">
        <f t="shared" si="1"/>
        <v>6067694.5399999619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355931416</v>
      </c>
      <c r="D33" s="17">
        <f>SUM(D34)</f>
        <v>9129455.1500000004</v>
      </c>
      <c r="E33" s="18">
        <f t="shared" si="0"/>
        <v>365060871.14999998</v>
      </c>
      <c r="F33" s="17">
        <f>SUM(F34)</f>
        <v>364953180.43000001</v>
      </c>
      <c r="G33" s="16">
        <f>SUM(G34)</f>
        <v>364953180.43000001</v>
      </c>
      <c r="H33" s="15">
        <f t="shared" si="1"/>
        <v>107690.71999996901</v>
      </c>
    </row>
    <row r="34" spans="2:8" ht="15" customHeight="1" x14ac:dyDescent="0.2">
      <c r="B34" s="6" t="s">
        <v>37</v>
      </c>
      <c r="C34" s="19">
        <v>355931416</v>
      </c>
      <c r="D34" s="20">
        <v>9129455.1500000004</v>
      </c>
      <c r="E34" s="21">
        <f t="shared" si="0"/>
        <v>365060871.14999998</v>
      </c>
      <c r="F34" s="20">
        <v>364953180.43000001</v>
      </c>
      <c r="G34" s="19">
        <v>364953180.43000001</v>
      </c>
      <c r="H34" s="22">
        <f t="shared" si="1"/>
        <v>107690.71999996901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756094912.75</v>
      </c>
      <c r="D39" s="28">
        <f>SUM(D37,D36,D35,D33,D28,D25,D9,D12,D21)</f>
        <v>258239215.38999999</v>
      </c>
      <c r="E39" s="29">
        <f t="shared" si="0"/>
        <v>1014334128.14</v>
      </c>
      <c r="F39" s="28">
        <f>SUM(F37,F36,F35,F33,F28,F25,F21,F12,F9)</f>
        <v>1007906042.8000001</v>
      </c>
      <c r="G39" s="27">
        <f>SUM(G37,G36,G35,G33,G28,G25,G21,G12,G9)</f>
        <v>966821040.63999999</v>
      </c>
      <c r="H39" s="30">
        <f t="shared" si="1"/>
        <v>6428085.3399999142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>
      <c r="B46" s="32" t="s">
        <v>44</v>
      </c>
      <c r="C46" s="32"/>
      <c r="E46" s="32"/>
      <c r="F46" s="32" t="s">
        <v>45</v>
      </c>
    </row>
    <row r="47" spans="2:8" s="31" customFormat="1" ht="15" customHeight="1" x14ac:dyDescent="0.2">
      <c r="B47" s="32" t="s">
        <v>46</v>
      </c>
      <c r="C47" s="32"/>
      <c r="E47" s="32"/>
      <c r="F47" s="32" t="s">
        <v>47</v>
      </c>
    </row>
    <row r="48" spans="2:8" s="31" customFormat="1" ht="15" customHeight="1" x14ac:dyDescent="0.2">
      <c r="B48" s="32" t="s">
        <v>48</v>
      </c>
      <c r="C48" s="32"/>
      <c r="E48" s="32"/>
      <c r="F48" s="32" t="s">
        <v>49</v>
      </c>
    </row>
    <row r="49" spans="2:6" s="31" customFormat="1" ht="15" customHeight="1" x14ac:dyDescent="0.2">
      <c r="B49" s="32"/>
      <c r="C49" s="32"/>
      <c r="D49" s="32"/>
      <c r="E49" s="32"/>
      <c r="F49" s="32"/>
    </row>
    <row r="50" spans="2:6" s="31" customFormat="1" ht="15" customHeight="1" x14ac:dyDescent="0.2">
      <c r="B50" s="32"/>
      <c r="C50" s="32"/>
      <c r="D50" s="32"/>
      <c r="E50" s="32"/>
      <c r="F50" s="32"/>
    </row>
    <row r="51" spans="2:6" s="31" customFormat="1" ht="15" customHeight="1" x14ac:dyDescent="0.2">
      <c r="B51" s="33"/>
      <c r="C51" s="32"/>
      <c r="D51" s="32"/>
      <c r="E51" s="32"/>
      <c r="F51" s="32"/>
    </row>
    <row r="52" spans="2:6" s="31" customFormat="1" ht="15" customHeight="1" x14ac:dyDescent="0.2">
      <c r="B52" s="33"/>
      <c r="C52" s="32"/>
      <c r="D52" s="32"/>
      <c r="E52" s="32"/>
      <c r="F52" s="32"/>
    </row>
    <row r="53" spans="2:6" s="31" customFormat="1" ht="15" customHeight="1" x14ac:dyDescent="0.2">
      <c r="B53" s="33"/>
      <c r="C53" s="32"/>
      <c r="D53" s="32"/>
      <c r="E53" s="32"/>
      <c r="F53" s="32"/>
    </row>
    <row r="54" spans="2:6" s="31" customFormat="1" ht="15" customHeight="1" x14ac:dyDescent="0.2">
      <c r="B54" s="32" t="s">
        <v>50</v>
      </c>
      <c r="C54" s="33"/>
      <c r="D54" s="33"/>
      <c r="E54" s="33"/>
      <c r="F54" s="33"/>
    </row>
    <row r="55" spans="2:6" s="31" customFormat="1" ht="15" customHeight="1" x14ac:dyDescent="0.2">
      <c r="B55" s="32" t="s">
        <v>51</v>
      </c>
      <c r="C55" s="33"/>
      <c r="D55" s="33"/>
      <c r="E55" s="33"/>
      <c r="F55" s="33"/>
    </row>
    <row r="56" spans="2:6" s="31" customFormat="1" ht="15" customHeight="1" x14ac:dyDescent="0.2">
      <c r="B56" s="32" t="s">
        <v>52</v>
      </c>
      <c r="C56" s="33"/>
      <c r="D56" s="33"/>
      <c r="E56" s="33"/>
      <c r="F56" s="33"/>
    </row>
    <row r="57" spans="2:6" s="31" customFormat="1" ht="15" customHeight="1" x14ac:dyDescent="0.2"/>
    <row r="58" spans="2:6" s="31" customFormat="1" ht="15" customHeight="1" x14ac:dyDescent="0.2"/>
    <row r="59" spans="2:6" s="31" customFormat="1" ht="15" customHeight="1" x14ac:dyDescent="0.2"/>
    <row r="60" spans="2:6" s="31" customFormat="1" ht="15" customHeight="1" x14ac:dyDescent="0.2"/>
    <row r="61" spans="2:6" s="31" customFormat="1" ht="15" customHeight="1" x14ac:dyDescent="0.2"/>
    <row r="62" spans="2:6" s="31" customFormat="1" ht="15" customHeight="1" x14ac:dyDescent="0.2"/>
    <row r="63" spans="2:6" s="31" customFormat="1" ht="15" customHeight="1" x14ac:dyDescent="0.2"/>
    <row r="64" spans="2:6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2025-02-06T19:35:45Z</cp:lastPrinted>
  <dcterms:created xsi:type="dcterms:W3CDTF">2019-12-16T16:57:10Z</dcterms:created>
  <dcterms:modified xsi:type="dcterms:W3CDTF">2025-02-06T19:35:51Z</dcterms:modified>
</cp:coreProperties>
</file>